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<sst xmlns="http://schemas.openxmlformats.org/spreadsheetml/2006/main" count="132" uniqueCount="94">
  <si>
    <t>Predmet nabave</t>
  </si>
  <si>
    <t>1.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</si>
  <si>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</si>
  <si>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</si>
  <si>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</si>
  <si>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</si>
  <si>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</si>
  <si>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</si>
  <si>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</si>
  <si>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</si>
  <si>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</si>
  <si>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</si>
  <si>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</si>
  <si>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</si>
  <si>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Knjige</t>
  </si>
  <si>
    <t xml:space="preserve">     </t>
  </si>
  <si>
    <t>Vrsta postupka</t>
  </si>
  <si>
    <t>Napomena</t>
  </si>
  <si>
    <t>Planirani početak postupka</t>
  </si>
  <si>
    <t>Ugovor o javnoj nabavi/ okvirni sporazum</t>
  </si>
  <si>
    <t>Planirano trajanje ugovora/ okvirnog sporazuma</t>
  </si>
  <si>
    <t xml:space="preserve">Procijenjena vrijednost nabave (bez PDV-a) </t>
  </si>
  <si>
    <t xml:space="preserve">                 </t>
  </si>
  <si>
    <t>Uredski materijal</t>
  </si>
  <si>
    <t>Pedagoška dokument.</t>
  </si>
  <si>
    <t>Mat.za hig.potrebe</t>
  </si>
  <si>
    <t>Materijal i dijelovi za tekuće i investicijsko održavanje</t>
  </si>
  <si>
    <t>Mat.i dijelovi za tek.i inv.održ.građ.objek.</t>
  </si>
  <si>
    <t>Ostali mat.i dijelovi za tek.i inv.održavanje</t>
  </si>
  <si>
    <t>Mat.i dijelovi za tek.i inv.održ. opreme</t>
  </si>
  <si>
    <t xml:space="preserve">Sitni inventar </t>
  </si>
  <si>
    <t>Usluge telefona,pošte i prijevoza</t>
  </si>
  <si>
    <t>Usluge telefona i telefaxa</t>
  </si>
  <si>
    <t>Usluge interneta</t>
  </si>
  <si>
    <t>Poštarina</t>
  </si>
  <si>
    <t>Usluge tekućeg i investicijskog održavanja</t>
  </si>
  <si>
    <t>Usluge promidžbe i informiranja</t>
  </si>
  <si>
    <t>Promidžbeni materijal (plakati za upise)</t>
  </si>
  <si>
    <t>Komunalne usluge</t>
  </si>
  <si>
    <t>Deratizacija i dezinsekcija</t>
  </si>
  <si>
    <t>Zdravstvene usluge</t>
  </si>
  <si>
    <t>Obvezni i preventivni zdrav. pregledi zaposlenika</t>
  </si>
  <si>
    <t>Intelektualne usluge</t>
  </si>
  <si>
    <t>Usluge odvjetnika i pravnog savjetovanja</t>
  </si>
  <si>
    <t>Računalne usluge</t>
  </si>
  <si>
    <t>Usluge ažuriranja računalnih baza</t>
  </si>
  <si>
    <t xml:space="preserve">Ostale usluge </t>
  </si>
  <si>
    <t>Grafičke i tiskarske usluge, usluge kopiranja i sl. (izrada i tisak školskog lista, kopiranje za potrebe nastave)</t>
  </si>
  <si>
    <t>Ostale intelektualne usluge (usluge zaštite na radu)</t>
  </si>
  <si>
    <t>Ostali nespomenuti rashodi poslovanja</t>
  </si>
  <si>
    <t>Premije osiguranja imovine</t>
  </si>
  <si>
    <t>Reprezentacija</t>
  </si>
  <si>
    <t>Članarine</t>
  </si>
  <si>
    <t>Rashodi protokola (vijenci,cvijeće,svijeće i sl.)</t>
  </si>
  <si>
    <t>2.</t>
  </si>
  <si>
    <t>4.</t>
  </si>
  <si>
    <t>Uredski materijal i ostali materijalni rashodi</t>
  </si>
  <si>
    <t>Jednostavna nabava</t>
  </si>
  <si>
    <t xml:space="preserve">Brojčana oznaka predmeta nabave iz jedinstvenog rječnika javne nabave (CPV) </t>
  </si>
  <si>
    <t>Ostali mat.za potrebe redovnog poslovanja (toneri,fotokopirni papir,mat.za potrebe nastave)</t>
  </si>
  <si>
    <t>Sitni inventar - za potrebe nastave</t>
  </si>
  <si>
    <t>Sitni inventar - za sportsku opremu</t>
  </si>
  <si>
    <t>Sitni inventar - ostala oprema</t>
  </si>
  <si>
    <t>Usluge održavanja fotokopirnih aparata</t>
  </si>
  <si>
    <t>Usluge održavanja računalne opreme i sustava</t>
  </si>
  <si>
    <t>Održavanje i popravak ostale opreme</t>
  </si>
  <si>
    <t>Ostale računalne usluge (održavanje informatičkog sustava škole)</t>
  </si>
  <si>
    <t>Rashodi za nabavu nefinancijske imovine</t>
  </si>
  <si>
    <t>Komunikacijska oprema</t>
  </si>
  <si>
    <t>Uredska oprema - računala i računalna oprema</t>
  </si>
  <si>
    <t>Literatura (časopisi, priručnici za nastavu)</t>
  </si>
  <si>
    <t>Evid.  broj nabave</t>
  </si>
  <si>
    <t>XIII. gomnazija</t>
  </si>
  <si>
    <t>Av.Većeslava Holjevca 17</t>
  </si>
  <si>
    <t>ured@gimnazija-trinaesta-zg.skole.hr</t>
  </si>
  <si>
    <t>tel:01/6600643, faks:01/6623600</t>
  </si>
  <si>
    <t>OIB:51798668071, MB:3772560</t>
  </si>
  <si>
    <t>10010 Zagreb</t>
  </si>
  <si>
    <t>Usluge ispitivanja uređaja el.instalacija, internetske mreže</t>
  </si>
  <si>
    <t>Obnova poda u učionicama</t>
  </si>
  <si>
    <t>Službena putovanja</t>
  </si>
  <si>
    <t>Naknada za prijevoz djelatnika</t>
  </si>
  <si>
    <t>Usluge održavanja sustava za zaštitu video nadzor</t>
  </si>
  <si>
    <t>16.</t>
  </si>
  <si>
    <t>17.</t>
  </si>
  <si>
    <t xml:space="preserve">Namještaj </t>
  </si>
  <si>
    <t>39160000-1</t>
  </si>
  <si>
    <t>30213000-5</t>
  </si>
  <si>
    <t>Informatička oprema</t>
  </si>
  <si>
    <t xml:space="preserve">                            Plan nabave za 2024. godinu kao i sve njegove kasnije izmjene bit će objavljen na internetskoj stranici škole - http://gimnazija-trinaesta-zg.skole.hr/</t>
  </si>
  <si>
    <t xml:space="preserve">     Na temelju čl.28 Zakona o javnoj nabavi (NN br.120/16 i 114/22) te članka 56. Statuta škole, ravnateljica XIII. gimnazije donosi </t>
  </si>
  <si>
    <t>PLAN NABAVE ZA 2024. GODINU</t>
  </si>
  <si>
    <t xml:space="preserve">Ravnateljica: </t>
  </si>
  <si>
    <t xml:space="preserve">Ines Šimac, prof.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</si>
</sst>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.00\ [$kn-41A]_-;\-* #,##0.00\ [$kn-41A]_-;_-* &quot;-&quot;??\ [$kn-41A]_-;_-@_-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43" fontId="46" fillId="33" borderId="10" xfId="60" applyFont="1" applyFill="1" applyBorder="1" applyAlignment="1">
      <alignment wrapText="1"/>
    </xf>
    <xf numFmtId="43" fontId="47" fillId="0" borderId="10" xfId="6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43" fontId="6" fillId="0" borderId="10" xfId="58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5" fillId="0" borderId="10" xfId="58" applyNumberFormat="1" applyFont="1" applyBorder="1" applyAlignment="1">
      <alignment horizontal="center"/>
    </xf>
    <xf numFmtId="43" fontId="6" fillId="0" borderId="10" xfId="58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1" fillId="0" borderId="0" xfId="35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ed@gimnazija-trinaesta-zg.skole.hr" TargetMode="External" /><Relationship Id="rId2" Type="http://schemas.openxmlformats.org/officeDocument/2006/relationships/hyperlink" Target="tel:01/6600643,%20faks:01/662360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 topLeftCell="A52">
      <selection activeCell="F75" sqref="F75"/>
    </sheetView>
  </sheetViews>
  <sheetFormatPr defaultColWidth="9.140625" defaultRowHeight="12.75"/>
  <cols>
    <col min="1" max="1" width="6.8515625" style="0" customWidth="1"/>
    <col min="2" max="2" width="43.140625" style="0" customWidth="1"/>
    <col min="3" max="3" width="14.28125" style="0" customWidth="1"/>
    <col min="4" max="4" width="17.8515625" style="8" customWidth="1"/>
    <col min="5" max="5" width="17.421875" style="0" customWidth="1"/>
    <col min="6" max="6" width="12.00390625" style="0" customWidth="1"/>
    <col min="7" max="7" width="12.57421875" style="0" customWidth="1"/>
    <col min="8" max="8" width="10.28125" style="0" customWidth="1"/>
    <col min="9" max="9" width="18.28125" style="0" customWidth="1"/>
  </cols>
  <sheetData>
    <row r="1" ht="12.75">
      <c r="A1" t="s">
        <v>72</v>
      </c>
    </row>
    <row r="2" ht="12.75">
      <c r="A2" t="s">
        <v>73</v>
      </c>
    </row>
    <row r="3" ht="12.75">
      <c r="A3" t="s">
        <v>77</v>
      </c>
    </row>
    <row r="4" ht="12.75">
      <c r="A4" t="s">
        <v>76</v>
      </c>
    </row>
    <row r="5" ht="12.75">
      <c r="A5" s="47" t="s">
        <v>75</v>
      </c>
    </row>
    <row r="6" ht="12.75">
      <c r="A6" s="47" t="s">
        <v>74</v>
      </c>
    </row>
    <row r="8" spans="1:4" ht="12.75">
      <c r="A8" s="8" t="s">
        <v>90</v>
      </c>
      <c r="D8"/>
    </row>
    <row r="9" spans="1:4" ht="12.75">
      <c r="A9" s="8"/>
      <c r="C9" s="8" t="s">
        <v>22</v>
      </c>
      <c r="D9"/>
    </row>
    <row r="10" spans="1:4" ht="12.75">
      <c r="A10" s="8"/>
      <c r="C10" s="8"/>
      <c r="D10"/>
    </row>
    <row r="11" spans="3:7" s="48" customFormat="1" ht="15.75">
      <c r="C11" s="50"/>
      <c r="D11" s="53" t="s">
        <v>91</v>
      </c>
      <c r="E11" s="53"/>
      <c r="F11" s="49"/>
      <c r="G11" s="49"/>
    </row>
    <row r="12" spans="2:5" ht="15.75">
      <c r="B12" s="5"/>
      <c r="C12" s="5"/>
      <c r="D12" s="14"/>
      <c r="E12" s="2"/>
    </row>
    <row r="13" spans="1:9" ht="102.75" customHeight="1">
      <c r="A13" s="15" t="s">
        <v>71</v>
      </c>
      <c r="B13" s="16" t="s">
        <v>0</v>
      </c>
      <c r="C13" s="15" t="s">
        <v>58</v>
      </c>
      <c r="D13" s="15" t="s">
        <v>21</v>
      </c>
      <c r="E13" s="15" t="s">
        <v>16</v>
      </c>
      <c r="F13" s="15" t="s">
        <v>19</v>
      </c>
      <c r="G13" s="15" t="s">
        <v>18</v>
      </c>
      <c r="H13" s="15" t="s">
        <v>20</v>
      </c>
      <c r="I13" s="16" t="s">
        <v>17</v>
      </c>
    </row>
    <row r="14" spans="1:9" s="9" customFormat="1" ht="21.75" customHeight="1">
      <c r="A14" s="31" t="s">
        <v>1</v>
      </c>
      <c r="B14" s="18" t="s">
        <v>56</v>
      </c>
      <c r="C14" s="18"/>
      <c r="D14" s="12">
        <f>SUM(D15:D19)</f>
        <v>67500</v>
      </c>
      <c r="E14" s="19"/>
      <c r="F14" s="17"/>
      <c r="G14" s="17"/>
      <c r="H14" s="17"/>
      <c r="I14" s="17"/>
    </row>
    <row r="15" spans="1:9" ht="15">
      <c r="A15" s="20"/>
      <c r="B15" s="21" t="s">
        <v>23</v>
      </c>
      <c r="C15" s="21">
        <v>32211</v>
      </c>
      <c r="D15" s="13">
        <v>25000</v>
      </c>
      <c r="E15" s="22" t="s">
        <v>57</v>
      </c>
      <c r="F15" s="21"/>
      <c r="G15" s="23"/>
      <c r="H15" s="21"/>
      <c r="I15" s="21"/>
    </row>
    <row r="16" spans="1:9" ht="15">
      <c r="A16" s="20"/>
      <c r="B16" s="21" t="s">
        <v>70</v>
      </c>
      <c r="C16" s="21">
        <v>32212</v>
      </c>
      <c r="D16" s="13">
        <v>5000</v>
      </c>
      <c r="E16" s="22" t="s">
        <v>57</v>
      </c>
      <c r="F16" s="21"/>
      <c r="G16" s="21"/>
      <c r="H16" s="21"/>
      <c r="I16" s="21"/>
    </row>
    <row r="17" spans="1:9" ht="15">
      <c r="A17" s="20"/>
      <c r="B17" s="21" t="s">
        <v>24</v>
      </c>
      <c r="C17" s="21">
        <v>32212</v>
      </c>
      <c r="D17" s="13">
        <v>2500</v>
      </c>
      <c r="E17" s="22" t="s">
        <v>57</v>
      </c>
      <c r="F17" s="21"/>
      <c r="G17" s="21"/>
      <c r="H17" s="21"/>
      <c r="I17" s="21"/>
    </row>
    <row r="18" spans="1:9" ht="15">
      <c r="A18" s="20"/>
      <c r="B18" s="21" t="s">
        <v>25</v>
      </c>
      <c r="C18" s="21">
        <v>32216</v>
      </c>
      <c r="D18" s="13">
        <v>15000</v>
      </c>
      <c r="E18" s="22" t="s">
        <v>57</v>
      </c>
      <c r="F18" s="21"/>
      <c r="G18" s="21"/>
      <c r="H18" s="21"/>
      <c r="I18" s="21"/>
    </row>
    <row r="19" spans="1:9" ht="40.5" customHeight="1">
      <c r="A19" s="20"/>
      <c r="B19" s="24" t="s">
        <v>59</v>
      </c>
      <c r="C19" s="24">
        <v>32219</v>
      </c>
      <c r="D19" s="13">
        <v>20000</v>
      </c>
      <c r="E19" s="22" t="s">
        <v>57</v>
      </c>
      <c r="F19" s="21"/>
      <c r="G19" s="21"/>
      <c r="H19" s="21"/>
      <c r="I19" s="21"/>
    </row>
    <row r="20" spans="1:9" ht="29.25">
      <c r="A20" s="32" t="s">
        <v>54</v>
      </c>
      <c r="B20" s="28" t="s">
        <v>26</v>
      </c>
      <c r="C20" s="21"/>
      <c r="D20" s="26">
        <f>SUM(D21:D23)</f>
        <v>45000</v>
      </c>
      <c r="E20" s="21"/>
      <c r="F20" s="21"/>
      <c r="G20" s="21"/>
      <c r="H20" s="21"/>
      <c r="I20" s="21"/>
    </row>
    <row r="21" spans="1:9" ht="15">
      <c r="A21" s="20"/>
      <c r="B21" s="21" t="s">
        <v>27</v>
      </c>
      <c r="C21" s="21">
        <v>32241</v>
      </c>
      <c r="D21" s="27">
        <v>25000</v>
      </c>
      <c r="E21" s="22" t="s">
        <v>57</v>
      </c>
      <c r="F21" s="21"/>
      <c r="G21" s="21"/>
      <c r="H21" s="21"/>
      <c r="I21" s="21"/>
    </row>
    <row r="22" spans="1:9" ht="15">
      <c r="A22" s="20"/>
      <c r="B22" s="21" t="s">
        <v>29</v>
      </c>
      <c r="C22" s="21">
        <v>32242</v>
      </c>
      <c r="D22" s="27">
        <v>10000</v>
      </c>
      <c r="E22" s="22" t="s">
        <v>57</v>
      </c>
      <c r="F22" s="21"/>
      <c r="G22" s="21"/>
      <c r="H22" s="21"/>
      <c r="I22" s="21"/>
    </row>
    <row r="23" spans="1:9" ht="15">
      <c r="A23" s="20"/>
      <c r="B23" s="21" t="s">
        <v>28</v>
      </c>
      <c r="C23" s="21">
        <v>32244</v>
      </c>
      <c r="D23" s="27">
        <v>10000</v>
      </c>
      <c r="E23" s="22" t="s">
        <v>57</v>
      </c>
      <c r="F23" s="21"/>
      <c r="G23" s="21"/>
      <c r="H23" s="21"/>
      <c r="I23" s="21"/>
    </row>
    <row r="24" spans="1:9" ht="17.25" customHeight="1">
      <c r="A24" s="32" t="s">
        <v>2</v>
      </c>
      <c r="B24" s="25" t="s">
        <v>30</v>
      </c>
      <c r="C24" s="28"/>
      <c r="D24" s="33">
        <f>SUM(D25:D27)</f>
        <v>14000</v>
      </c>
      <c r="E24" s="22"/>
      <c r="F24" s="21"/>
      <c r="G24" s="21"/>
      <c r="H24" s="21"/>
      <c r="I24" s="21"/>
    </row>
    <row r="25" spans="1:9" ht="15">
      <c r="A25" s="20"/>
      <c r="B25" s="21" t="s">
        <v>60</v>
      </c>
      <c r="C25" s="21">
        <v>32251</v>
      </c>
      <c r="D25" s="27">
        <v>7000</v>
      </c>
      <c r="E25" s="22" t="s">
        <v>57</v>
      </c>
      <c r="F25" s="21"/>
      <c r="G25" s="21"/>
      <c r="H25" s="21"/>
      <c r="I25" s="21"/>
    </row>
    <row r="26" spans="1:9" ht="15">
      <c r="A26" s="21"/>
      <c r="B26" s="21" t="s">
        <v>61</v>
      </c>
      <c r="C26" s="25">
        <v>32251</v>
      </c>
      <c r="D26" s="27">
        <v>5000</v>
      </c>
      <c r="E26" s="22" t="s">
        <v>57</v>
      </c>
      <c r="F26" s="21"/>
      <c r="G26" s="21"/>
      <c r="H26" s="21"/>
      <c r="I26" s="21"/>
    </row>
    <row r="27" spans="1:9" ht="15">
      <c r="A27" s="21"/>
      <c r="B27" s="21" t="s">
        <v>62</v>
      </c>
      <c r="C27" s="25">
        <v>32251</v>
      </c>
      <c r="D27" s="27">
        <v>2000</v>
      </c>
      <c r="E27" s="22" t="s">
        <v>57</v>
      </c>
      <c r="F27" s="21"/>
      <c r="G27" s="21"/>
      <c r="H27" s="21"/>
      <c r="I27" s="21"/>
    </row>
    <row r="28" spans="1:9" ht="17.25" customHeight="1">
      <c r="A28" s="32" t="s">
        <v>55</v>
      </c>
      <c r="B28" s="25" t="s">
        <v>80</v>
      </c>
      <c r="C28" s="25"/>
      <c r="D28" s="26">
        <f>D29</f>
        <v>6000</v>
      </c>
      <c r="E28" s="22"/>
      <c r="F28" s="21"/>
      <c r="G28" s="21"/>
      <c r="H28" s="21"/>
      <c r="I28" s="21"/>
    </row>
    <row r="29" spans="1:9" ht="15">
      <c r="A29" s="20"/>
      <c r="B29" s="21" t="s">
        <v>80</v>
      </c>
      <c r="C29" s="21">
        <v>3211</v>
      </c>
      <c r="D29" s="27">
        <v>6000</v>
      </c>
      <c r="E29" s="22" t="s">
        <v>57</v>
      </c>
      <c r="F29" s="21"/>
      <c r="G29" s="21"/>
      <c r="H29" s="21"/>
      <c r="I29" s="21"/>
    </row>
    <row r="30" spans="1:9" s="10" customFormat="1" ht="16.5" customHeight="1">
      <c r="A30" s="35" t="s">
        <v>3</v>
      </c>
      <c r="B30" s="25" t="s">
        <v>31</v>
      </c>
      <c r="C30" s="29"/>
      <c r="D30" s="34">
        <f>SUM(D31:D33)</f>
        <v>23000</v>
      </c>
      <c r="E30" s="29"/>
      <c r="F30" s="29"/>
      <c r="G30" s="29"/>
      <c r="H30" s="29"/>
      <c r="I30" s="30"/>
    </row>
    <row r="31" spans="1:9" ht="15">
      <c r="A31" s="20"/>
      <c r="B31" s="21" t="s">
        <v>32</v>
      </c>
      <c r="C31" s="21">
        <v>32311</v>
      </c>
      <c r="D31" s="27">
        <v>15000</v>
      </c>
      <c r="E31" s="21" t="s">
        <v>57</v>
      </c>
      <c r="F31" s="21"/>
      <c r="G31" s="21"/>
      <c r="H31" s="21"/>
      <c r="I31" s="21"/>
    </row>
    <row r="32" spans="1:9" ht="15">
      <c r="A32" s="20"/>
      <c r="B32" s="21" t="s">
        <v>33</v>
      </c>
      <c r="C32" s="21">
        <v>32312</v>
      </c>
      <c r="D32" s="27">
        <v>5000</v>
      </c>
      <c r="E32" s="21" t="s">
        <v>57</v>
      </c>
      <c r="F32" s="21"/>
      <c r="G32" s="21"/>
      <c r="H32" s="21"/>
      <c r="I32" s="21"/>
    </row>
    <row r="33" spans="1:9" ht="15">
      <c r="A33" s="20"/>
      <c r="B33" s="21" t="s">
        <v>34</v>
      </c>
      <c r="C33" s="21">
        <v>32313</v>
      </c>
      <c r="D33" s="27">
        <v>3000</v>
      </c>
      <c r="E33" s="21" t="s">
        <v>57</v>
      </c>
      <c r="F33" s="21"/>
      <c r="G33" s="21"/>
      <c r="H33" s="21"/>
      <c r="I33" s="21"/>
    </row>
    <row r="34" spans="1:9" s="7" customFormat="1" ht="19.5" customHeight="1">
      <c r="A34" s="32" t="s">
        <v>4</v>
      </c>
      <c r="B34" s="25" t="s">
        <v>35</v>
      </c>
      <c r="C34" s="25"/>
      <c r="D34" s="26">
        <f>SUM(D35:D40)</f>
        <v>73000</v>
      </c>
      <c r="E34" s="25"/>
      <c r="F34" s="25"/>
      <c r="G34" s="25"/>
      <c r="H34" s="25"/>
      <c r="I34" s="25"/>
    </row>
    <row r="35" spans="1:9" ht="15">
      <c r="A35" s="20"/>
      <c r="B35" s="24" t="s">
        <v>79</v>
      </c>
      <c r="C35" s="20">
        <v>32329</v>
      </c>
      <c r="D35" s="27">
        <v>40000</v>
      </c>
      <c r="E35" s="21" t="s">
        <v>57</v>
      </c>
      <c r="F35" s="21"/>
      <c r="G35" s="21"/>
      <c r="H35" s="21"/>
      <c r="I35" s="21"/>
    </row>
    <row r="36" spans="1:9" ht="15">
      <c r="A36" s="20"/>
      <c r="B36" s="21" t="s">
        <v>63</v>
      </c>
      <c r="C36" s="21">
        <v>32322</v>
      </c>
      <c r="D36" s="27">
        <v>5000</v>
      </c>
      <c r="E36" s="21" t="s">
        <v>57</v>
      </c>
      <c r="F36" s="21"/>
      <c r="G36" s="21"/>
      <c r="H36" s="21"/>
      <c r="I36" s="21"/>
    </row>
    <row r="37" spans="1:9" ht="15">
      <c r="A37" s="20"/>
      <c r="B37" s="24" t="s">
        <v>64</v>
      </c>
      <c r="C37" s="21">
        <v>32322</v>
      </c>
      <c r="D37" s="27">
        <v>5000</v>
      </c>
      <c r="E37" s="21" t="s">
        <v>57</v>
      </c>
      <c r="F37" s="21"/>
      <c r="G37" s="21"/>
      <c r="H37" s="21"/>
      <c r="I37" s="21"/>
    </row>
    <row r="38" spans="1:9" ht="15" customHeight="1">
      <c r="A38" s="20"/>
      <c r="B38" s="24" t="s">
        <v>82</v>
      </c>
      <c r="C38" s="21">
        <v>32322</v>
      </c>
      <c r="D38" s="27">
        <v>3000</v>
      </c>
      <c r="E38" s="21" t="s">
        <v>57</v>
      </c>
      <c r="F38" s="21"/>
      <c r="G38" s="21"/>
      <c r="H38" s="21"/>
      <c r="I38" s="21"/>
    </row>
    <row r="39" spans="1:9" ht="15">
      <c r="A39" s="20"/>
      <c r="B39" s="21" t="s">
        <v>65</v>
      </c>
      <c r="C39" s="21">
        <v>32322</v>
      </c>
      <c r="D39" s="27">
        <v>5000</v>
      </c>
      <c r="E39" s="21" t="s">
        <v>57</v>
      </c>
      <c r="F39" s="21"/>
      <c r="G39" s="21"/>
      <c r="H39" s="21"/>
      <c r="I39" s="21"/>
    </row>
    <row r="40" spans="1:9" s="7" customFormat="1" ht="30">
      <c r="A40" s="36"/>
      <c r="B40" s="24" t="s">
        <v>78</v>
      </c>
      <c r="C40" s="25">
        <v>32322</v>
      </c>
      <c r="D40" s="27">
        <v>15000</v>
      </c>
      <c r="E40" s="21" t="s">
        <v>57</v>
      </c>
      <c r="F40" s="25"/>
      <c r="G40" s="25"/>
      <c r="H40" s="25"/>
      <c r="I40" s="25"/>
    </row>
    <row r="41" spans="1:9" s="7" customFormat="1" ht="15">
      <c r="A41" s="32" t="s">
        <v>5</v>
      </c>
      <c r="B41" s="25" t="s">
        <v>36</v>
      </c>
      <c r="C41" s="25"/>
      <c r="D41" s="26">
        <f>D42</f>
        <v>13000</v>
      </c>
      <c r="E41" s="25"/>
      <c r="F41" s="25"/>
      <c r="G41" s="25"/>
      <c r="H41" s="25"/>
      <c r="I41" s="25"/>
    </row>
    <row r="42" spans="1:9" ht="15">
      <c r="A42" s="32"/>
      <c r="B42" s="21" t="s">
        <v>37</v>
      </c>
      <c r="C42" s="21">
        <v>32334</v>
      </c>
      <c r="D42" s="37">
        <v>13000</v>
      </c>
      <c r="E42" s="21" t="s">
        <v>57</v>
      </c>
      <c r="F42" s="21"/>
      <c r="G42" s="21"/>
      <c r="H42" s="21"/>
      <c r="I42" s="21"/>
    </row>
    <row r="43" spans="1:9" ht="15">
      <c r="A43" s="32" t="s">
        <v>6</v>
      </c>
      <c r="B43" s="25" t="s">
        <v>38</v>
      </c>
      <c r="C43" s="25"/>
      <c r="D43" s="38">
        <f>SUM(D44:D44)</f>
        <v>2500</v>
      </c>
      <c r="E43" s="21"/>
      <c r="F43" s="21"/>
      <c r="G43" s="21"/>
      <c r="H43" s="21"/>
      <c r="I43" s="21"/>
    </row>
    <row r="44" spans="1:9" ht="15">
      <c r="A44" s="32"/>
      <c r="B44" s="21" t="s">
        <v>39</v>
      </c>
      <c r="C44" s="21">
        <v>32343</v>
      </c>
      <c r="D44" s="37">
        <v>2500</v>
      </c>
      <c r="E44" s="21" t="s">
        <v>57</v>
      </c>
      <c r="F44" s="21"/>
      <c r="G44" s="21"/>
      <c r="H44" s="21"/>
      <c r="I44" s="21"/>
    </row>
    <row r="45" spans="1:9" ht="15">
      <c r="A45" s="32" t="s">
        <v>7</v>
      </c>
      <c r="B45" s="25" t="s">
        <v>40</v>
      </c>
      <c r="C45" s="25"/>
      <c r="D45" s="38">
        <f>D46</f>
        <v>10000</v>
      </c>
      <c r="E45" s="21"/>
      <c r="F45" s="21"/>
      <c r="G45" s="21"/>
      <c r="H45" s="21"/>
      <c r="I45" s="21"/>
    </row>
    <row r="46" spans="1:9" ht="15">
      <c r="A46" s="32"/>
      <c r="B46" s="21" t="s">
        <v>41</v>
      </c>
      <c r="C46" s="21">
        <v>32361</v>
      </c>
      <c r="D46" s="27">
        <v>10000</v>
      </c>
      <c r="E46" s="21" t="s">
        <v>57</v>
      </c>
      <c r="F46" s="21"/>
      <c r="G46" s="21"/>
      <c r="H46" s="21"/>
      <c r="I46" s="21"/>
    </row>
    <row r="47" spans="1:9" ht="15">
      <c r="A47" s="32" t="s">
        <v>8</v>
      </c>
      <c r="B47" s="25" t="s">
        <v>42</v>
      </c>
      <c r="C47" s="25"/>
      <c r="D47" s="26">
        <f>SUM(D48:D49)</f>
        <v>25000</v>
      </c>
      <c r="E47" s="21"/>
      <c r="F47" s="21"/>
      <c r="G47" s="21"/>
      <c r="H47" s="21"/>
      <c r="I47" s="21"/>
    </row>
    <row r="48" spans="1:9" ht="15">
      <c r="A48" s="32"/>
      <c r="B48" s="21" t="s">
        <v>43</v>
      </c>
      <c r="C48" s="21">
        <v>32373</v>
      </c>
      <c r="D48" s="27">
        <v>5000</v>
      </c>
      <c r="E48" s="21" t="s">
        <v>57</v>
      </c>
      <c r="F48" s="21"/>
      <c r="G48" s="21"/>
      <c r="H48" s="21"/>
      <c r="I48" s="21"/>
    </row>
    <row r="49" spans="1:9" ht="15">
      <c r="A49" s="32"/>
      <c r="B49" s="21" t="s">
        <v>48</v>
      </c>
      <c r="C49" s="21">
        <v>32379</v>
      </c>
      <c r="D49" s="27">
        <v>20000</v>
      </c>
      <c r="E49" s="21" t="s">
        <v>57</v>
      </c>
      <c r="F49" s="21"/>
      <c r="G49" s="21"/>
      <c r="H49" s="21"/>
      <c r="I49" s="21"/>
    </row>
    <row r="50" spans="1:9" ht="15">
      <c r="A50" s="32" t="s">
        <v>9</v>
      </c>
      <c r="B50" s="25" t="s">
        <v>44</v>
      </c>
      <c r="C50" s="25"/>
      <c r="D50" s="26">
        <f>SUM(D51:D52)</f>
        <v>35000</v>
      </c>
      <c r="E50" s="21"/>
      <c r="F50" s="21"/>
      <c r="G50" s="21"/>
      <c r="H50" s="21"/>
      <c r="I50" s="21"/>
    </row>
    <row r="51" spans="1:9" ht="15">
      <c r="A51" s="32"/>
      <c r="B51" s="21" t="s">
        <v>45</v>
      </c>
      <c r="C51" s="21">
        <v>32381</v>
      </c>
      <c r="D51" s="27">
        <v>15000</v>
      </c>
      <c r="E51" s="21" t="s">
        <v>57</v>
      </c>
      <c r="F51" s="21"/>
      <c r="G51" s="21"/>
      <c r="H51" s="21"/>
      <c r="I51" s="21"/>
    </row>
    <row r="52" spans="1:9" ht="30">
      <c r="A52" s="32"/>
      <c r="B52" s="24" t="s">
        <v>66</v>
      </c>
      <c r="C52" s="24">
        <v>32389</v>
      </c>
      <c r="D52" s="27">
        <v>20000</v>
      </c>
      <c r="E52" s="21" t="s">
        <v>57</v>
      </c>
      <c r="F52" s="21"/>
      <c r="G52" s="21"/>
      <c r="H52" s="21"/>
      <c r="I52" s="21"/>
    </row>
    <row r="53" spans="1:9" ht="15">
      <c r="A53" s="32" t="s">
        <v>10</v>
      </c>
      <c r="B53" s="25" t="s">
        <v>46</v>
      </c>
      <c r="C53" s="25"/>
      <c r="D53" s="26">
        <f>SUM(D54:D54)</f>
        <v>20000</v>
      </c>
      <c r="E53" s="21"/>
      <c r="F53" s="21"/>
      <c r="G53" s="21"/>
      <c r="H53" s="21"/>
      <c r="I53" s="21"/>
    </row>
    <row r="54" spans="1:9" ht="45">
      <c r="A54" s="32"/>
      <c r="B54" s="24" t="s">
        <v>47</v>
      </c>
      <c r="C54" s="24">
        <v>32391</v>
      </c>
      <c r="D54" s="27">
        <v>20000</v>
      </c>
      <c r="E54" s="21" t="s">
        <v>57</v>
      </c>
      <c r="F54" s="21"/>
      <c r="G54" s="21"/>
      <c r="H54" s="21"/>
      <c r="I54" s="21"/>
    </row>
    <row r="55" spans="1:9" ht="15">
      <c r="A55" s="32" t="s">
        <v>11</v>
      </c>
      <c r="B55" s="18" t="s">
        <v>49</v>
      </c>
      <c r="C55" s="21"/>
      <c r="D55" s="26">
        <f>SUM(D56:D59)</f>
        <v>23000</v>
      </c>
      <c r="E55" s="21"/>
      <c r="F55" s="21"/>
      <c r="G55" s="21"/>
      <c r="H55" s="21"/>
      <c r="I55" s="21"/>
    </row>
    <row r="56" spans="1:9" ht="15">
      <c r="A56" s="35"/>
      <c r="B56" s="30" t="s">
        <v>50</v>
      </c>
      <c r="C56" s="30">
        <v>32921</v>
      </c>
      <c r="D56" s="39">
        <v>10000</v>
      </c>
      <c r="E56" s="30" t="s">
        <v>57</v>
      </c>
      <c r="F56" s="30"/>
      <c r="G56" s="29"/>
      <c r="H56" s="30"/>
      <c r="I56" s="21"/>
    </row>
    <row r="57" spans="1:9" ht="15">
      <c r="A57" s="35"/>
      <c r="B57" s="30" t="s">
        <v>51</v>
      </c>
      <c r="C57" s="30">
        <v>32931</v>
      </c>
      <c r="D57" s="39">
        <v>10000</v>
      </c>
      <c r="E57" s="30" t="s">
        <v>57</v>
      </c>
      <c r="F57" s="29"/>
      <c r="G57" s="29"/>
      <c r="H57" s="29"/>
      <c r="I57" s="21"/>
    </row>
    <row r="58" spans="1:9" ht="15">
      <c r="A58" s="35"/>
      <c r="B58" s="30" t="s">
        <v>52</v>
      </c>
      <c r="C58" s="30">
        <v>32941</v>
      </c>
      <c r="D58" s="39">
        <v>1000</v>
      </c>
      <c r="E58" s="30" t="s">
        <v>57</v>
      </c>
      <c r="F58" s="29"/>
      <c r="G58" s="29"/>
      <c r="H58" s="29"/>
      <c r="I58" s="21"/>
    </row>
    <row r="59" spans="1:9" ht="15">
      <c r="A59" s="35"/>
      <c r="B59" s="30" t="s">
        <v>53</v>
      </c>
      <c r="C59" s="30">
        <v>32991</v>
      </c>
      <c r="D59" s="39">
        <v>2000</v>
      </c>
      <c r="E59" s="30" t="s">
        <v>57</v>
      </c>
      <c r="F59" s="29"/>
      <c r="G59" s="29"/>
      <c r="H59" s="29"/>
      <c r="I59" s="21"/>
    </row>
    <row r="60" spans="1:9" ht="15">
      <c r="A60" s="35" t="s">
        <v>12</v>
      </c>
      <c r="B60" s="29" t="s">
        <v>67</v>
      </c>
      <c r="C60" s="30"/>
      <c r="D60" s="40">
        <f>SUM(D61:D63)</f>
        <v>60000</v>
      </c>
      <c r="E60" s="30"/>
      <c r="F60" s="29"/>
      <c r="G60" s="29"/>
      <c r="H60" s="29"/>
      <c r="I60" s="21"/>
    </row>
    <row r="61" spans="1:9" ht="15">
      <c r="A61" s="32"/>
      <c r="B61" s="21" t="s">
        <v>69</v>
      </c>
      <c r="C61" s="20">
        <v>42211</v>
      </c>
      <c r="D61" s="37">
        <v>30000</v>
      </c>
      <c r="E61" s="21" t="s">
        <v>57</v>
      </c>
      <c r="F61" s="21"/>
      <c r="G61" s="21"/>
      <c r="H61" s="21"/>
      <c r="I61" s="21"/>
    </row>
    <row r="62" spans="1:9" ht="15">
      <c r="A62" s="32"/>
      <c r="B62" s="21" t="s">
        <v>68</v>
      </c>
      <c r="C62" s="21">
        <v>42221</v>
      </c>
      <c r="D62" s="37">
        <v>20000</v>
      </c>
      <c r="E62" s="21" t="s">
        <v>57</v>
      </c>
      <c r="F62" s="21"/>
      <c r="G62" s="21"/>
      <c r="H62" s="21"/>
      <c r="I62" s="21"/>
    </row>
    <row r="63" spans="1:9" ht="15">
      <c r="A63" s="32"/>
      <c r="B63" s="21" t="s">
        <v>14</v>
      </c>
      <c r="C63" s="21">
        <v>42411</v>
      </c>
      <c r="D63" s="27">
        <v>10000</v>
      </c>
      <c r="E63" s="21" t="s">
        <v>57</v>
      </c>
      <c r="F63" s="21"/>
      <c r="G63" s="21"/>
      <c r="H63" s="21"/>
      <c r="I63" s="21"/>
    </row>
    <row r="64" spans="1:9" ht="15">
      <c r="A64" s="32" t="s">
        <v>13</v>
      </c>
      <c r="B64" s="25" t="s">
        <v>81</v>
      </c>
      <c r="C64" s="21">
        <v>32121</v>
      </c>
      <c r="D64" s="26">
        <v>180000</v>
      </c>
      <c r="E64" s="21"/>
      <c r="F64" s="21"/>
      <c r="G64" s="21"/>
      <c r="H64" s="21"/>
      <c r="I64" s="21"/>
    </row>
    <row r="65" spans="1:9" ht="15">
      <c r="A65" s="32" t="s">
        <v>83</v>
      </c>
      <c r="B65" s="25" t="s">
        <v>85</v>
      </c>
      <c r="C65" s="21" t="s">
        <v>86</v>
      </c>
      <c r="D65" s="26">
        <v>30000</v>
      </c>
      <c r="E65" s="21" t="s">
        <v>57</v>
      </c>
      <c r="F65" s="21"/>
      <c r="G65" s="21"/>
      <c r="H65" s="21"/>
      <c r="I65" s="21"/>
    </row>
    <row r="66" spans="1:9" s="48" customFormat="1" ht="15">
      <c r="A66" s="32" t="s">
        <v>84</v>
      </c>
      <c r="B66" s="25" t="s">
        <v>88</v>
      </c>
      <c r="C66" s="21" t="s">
        <v>87</v>
      </c>
      <c r="D66" s="26">
        <v>60000</v>
      </c>
      <c r="E66" s="21" t="s">
        <v>57</v>
      </c>
      <c r="F66" s="21"/>
      <c r="G66" s="21"/>
      <c r="H66" s="21"/>
      <c r="I66" s="21"/>
    </row>
    <row r="67" spans="1:9" ht="15.75">
      <c r="A67" s="41"/>
      <c r="B67" s="52" t="s">
        <v>89</v>
      </c>
      <c r="C67" s="52"/>
      <c r="D67" s="52"/>
      <c r="E67" s="52"/>
      <c r="F67" s="52"/>
      <c r="G67" s="52"/>
      <c r="H67" s="52"/>
      <c r="I67" s="52"/>
    </row>
    <row r="68" spans="1:9" ht="15.75">
      <c r="A68" s="41"/>
      <c r="B68" s="42"/>
      <c r="C68" s="42"/>
      <c r="D68" s="42"/>
      <c r="E68" s="42"/>
      <c r="F68" s="42"/>
      <c r="G68" s="42"/>
      <c r="H68" s="42"/>
      <c r="I68" s="42"/>
    </row>
    <row r="69" spans="1:9" ht="15.75">
      <c r="A69" s="41"/>
      <c r="B69" s="42"/>
      <c r="C69" s="42"/>
      <c r="D69" s="42"/>
      <c r="E69" s="42"/>
      <c r="F69" s="42"/>
      <c r="G69" s="42"/>
      <c r="H69" s="42"/>
      <c r="I69" s="42"/>
    </row>
    <row r="70" spans="1:9" ht="15.75">
      <c r="A70" s="43"/>
      <c r="B70" s="43"/>
      <c r="C70" s="51"/>
      <c r="D70" s="51"/>
      <c r="E70" s="45"/>
      <c r="F70" s="54" t="s">
        <v>92</v>
      </c>
      <c r="G70" s="54"/>
      <c r="H70" s="54"/>
      <c r="I70" s="44"/>
    </row>
    <row r="71" spans="1:9" ht="15.75">
      <c r="A71" s="43"/>
      <c r="B71" s="46"/>
      <c r="C71" s="51"/>
      <c r="D71" s="51"/>
      <c r="E71" s="45"/>
      <c r="F71" s="54" t="s">
        <v>93</v>
      </c>
      <c r="G71" s="54"/>
      <c r="H71" s="54"/>
      <c r="I71" s="44"/>
    </row>
    <row r="72" spans="1:9" ht="12.75">
      <c r="A72" s="3"/>
      <c r="B72" s="3"/>
      <c r="C72" s="3"/>
      <c r="D72" s="11"/>
      <c r="E72" s="4"/>
      <c r="F72" s="1"/>
      <c r="G72" s="6"/>
      <c r="H72" s="1"/>
      <c r="I72" s="1"/>
    </row>
    <row r="73" spans="7:8" ht="12.75">
      <c r="G73" s="6"/>
      <c r="H73" s="6"/>
    </row>
    <row r="74" ht="12.75">
      <c r="G74" s="6"/>
    </row>
    <row r="75" spans="1:6" ht="12.75">
      <c r="A75" s="6"/>
      <c r="F75" t="s">
        <v>15</v>
      </c>
    </row>
    <row r="79" ht="12.75">
      <c r="E79" s="47"/>
    </row>
  </sheetData>
  <sheetProtection/>
  <mergeCells count="4">
    <mergeCell ref="C70:D70"/>
    <mergeCell ref="C71:D71"/>
    <mergeCell ref="B67:I67"/>
    <mergeCell ref="D11:E11"/>
  </mergeCells>
  <hyperlinks>
    <hyperlink ref="A6" r:id="rId1" display="ured@gimnazija-trinaesta-zg.skole.hr"/>
    <hyperlink ref="A5" r:id="rId2" display="tel:01/6600643, faks:01/6623600"/>
  </hyperlinks>
  <printOptions/>
  <pageMargins left="0.25" right="0.25" top="0.75" bottom="0.75" header="0.3" footer="0.3"/>
  <pageSetup fitToHeight="0" fitToWidth="1" horizontalDpi="600" verticalDpi="600" orientation="landscape" paperSize="9" scale="9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Tajnica</cp:lastModifiedBy>
  <cp:lastPrinted>2021-12-17T12:44:21Z</cp:lastPrinted>
  <dcterms:created xsi:type="dcterms:W3CDTF">2014-02-21T06:15:43Z</dcterms:created>
  <dcterms:modified xsi:type="dcterms:W3CDTF">2024-01-09T10:29:11Z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